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Barbara\Sí Szövetség\Alpesi\Műhelytámogatás\"/>
    </mc:Choice>
  </mc:AlternateContent>
  <xr:revisionPtr revIDLastSave="0" documentId="8_{E50EB88A-3724-4EFE-AC92-6951782B19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zámlaösszesítő" sheetId="1" r:id="rId1"/>
    <sheet name="Munka1" sheetId="2" state="hidden" r:id="rId2"/>
    <sheet name="Munka2" sheetId="3" r:id="rId3"/>
  </sheets>
  <definedNames>
    <definedName name="dologi_kiadások">Munka1!$B$1:$B$7</definedName>
    <definedName name="_xlnm.Print_Titles" localSheetId="0">számlaösszesítő!$10:$12</definedName>
    <definedName name="_xlnm.Print_Area" localSheetId="0">számlaösszesítő!$A$1:$T$68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9" i="1" l="1"/>
  <c r="T49" i="1" s="1"/>
  <c r="S21" i="1"/>
  <c r="T21" i="1" s="1"/>
  <c r="C14" i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T51" i="1"/>
  <c r="S53" i="1"/>
  <c r="T55" i="1" s="1"/>
  <c r="S17" i="1"/>
  <c r="T19" i="1" s="1"/>
  <c r="S13" i="1"/>
  <c r="T15" i="1"/>
  <c r="R58" i="1"/>
  <c r="Q58" i="1"/>
  <c r="P58" i="1"/>
  <c r="N58" i="1"/>
  <c r="L58" i="1"/>
  <c r="T13" i="1"/>
  <c r="T17" i="1" l="1"/>
  <c r="C29" i="1"/>
  <c r="C30" i="1" s="1"/>
  <c r="C31" i="1" s="1"/>
  <c r="C32" i="1" s="1"/>
  <c r="C33" i="1" s="1"/>
  <c r="C34" i="1" s="1"/>
  <c r="C35" i="1" s="1"/>
  <c r="C28" i="1"/>
  <c r="S58" i="1"/>
  <c r="T35" i="1"/>
  <c r="T53" i="1"/>
  <c r="C37" i="1" l="1"/>
  <c r="C38" i="1" s="1"/>
  <c r="C39" i="1" s="1"/>
  <c r="C40" i="1" s="1"/>
  <c r="C41" i="1" s="1"/>
  <c r="C42" i="1" s="1"/>
  <c r="C43" i="1" s="1"/>
  <c r="C36" i="1"/>
  <c r="C45" i="1" l="1"/>
  <c r="C46" i="1" s="1"/>
  <c r="C47" i="1" s="1"/>
  <c r="C48" i="1" s="1"/>
  <c r="C49" i="1" s="1"/>
  <c r="C50" i="1" s="1"/>
  <c r="C51" i="1" s="1"/>
  <c r="C44" i="1"/>
  <c r="C53" i="1" l="1"/>
  <c r="C54" i="1" s="1"/>
  <c r="C55" i="1" s="1"/>
  <c r="C56" i="1" s="1"/>
  <c r="C52" i="1"/>
</calcChain>
</file>

<file path=xl/sharedStrings.xml><?xml version="1.0" encoding="utf-8"?>
<sst xmlns="http://schemas.openxmlformats.org/spreadsheetml/2006/main" count="56" uniqueCount="55">
  <si>
    <t>Kedvezményezett neve:</t>
  </si>
  <si>
    <t>Támogató tölti ki!</t>
  </si>
  <si>
    <t>Elszámolást ellenőrizte:</t>
  </si>
  <si>
    <t>Dátum:</t>
  </si>
  <si>
    <t>aláírás:</t>
  </si>
  <si>
    <t>Szerződés összege:</t>
  </si>
  <si>
    <t>csatolt számla sorszáma</t>
  </si>
  <si>
    <t>Összesen</t>
  </si>
  <si>
    <t xml:space="preserve">Dátum: </t>
  </si>
  <si>
    <r>
      <t>Számla sorszáma</t>
    </r>
    <r>
      <rPr>
        <b/>
        <sz val="8"/>
        <rFont val="Arial"/>
        <family val="2"/>
        <charset val="238"/>
      </rPr>
      <t xml:space="preserve"> </t>
    </r>
  </si>
  <si>
    <t>Sorok igény szerint beszúrhatók, de ügyelni kell az utolsó 2 oszlopban és az utolsó, "összesen" sorban lévő képletek hivatkozásainak helyességére. A kitöltött táblázato(ka)t a szerződésben megjelölt e-mail címre is meg kell küldeni!!!</t>
  </si>
  <si>
    <t>Jelen elszámolás összeállítójának neve, telefonszáma, e-mail címe:</t>
  </si>
  <si>
    <t>Előző részletek elszámolásában elfogadott összeg</t>
  </si>
  <si>
    <t>Beruházás</t>
  </si>
  <si>
    <t>Felújítás</t>
  </si>
  <si>
    <t>Elszámolandó támogatás összege:</t>
  </si>
  <si>
    <t>Termék /szolgáltatás megnevezése</t>
  </si>
  <si>
    <t>Támogatásra elszámolt - összesen</t>
  </si>
  <si>
    <t>Eltérés összege / %-a</t>
  </si>
  <si>
    <t>Bérköltség, egyéb személyi jellegű kifizetések</t>
  </si>
  <si>
    <t>Igazoljuk, hogy a jegyzékben foglaltak az érvényes pénzügyi és számviteli rendelkezések szerint kerültek felhasználásra, kifizetésre és könyvelésre.</t>
  </si>
  <si>
    <t>(cégszerű) aláírás</t>
  </si>
  <si>
    <t xml:space="preserve">                                                                                                                       </t>
  </si>
  <si>
    <t>………………………………………………</t>
  </si>
  <si>
    <t>13/1. sz. melléklet</t>
  </si>
  <si>
    <t>SZÁMLAÖSSZESÍTŐ (TÉTELES ELSZÁMOLÁS)</t>
  </si>
  <si>
    <t>Alulírott nyilatkozom, hogy a támogatott tevékenység megvalósításáról szóló beszámolóban, a fenti számlaösszesítőben kizárólag olyan költségek kerültek feltüntetésre, amelyek kifizetése előtt azok jogosságáról és összegszerűségéről – ellenszolgáltatás teljesítését követően esedékes kifizetés előtt ezen felül az ellenszolgáltatás teljesítéséről is – előzetesen meggyőződtem.</t>
  </si>
  <si>
    <r>
      <t xml:space="preserve">A számlán szereplő összegből a </t>
    </r>
    <r>
      <rPr>
        <b/>
        <sz val="8"/>
        <color indexed="10"/>
        <rFont val="Arial"/>
        <family val="2"/>
        <charset val="238"/>
      </rPr>
      <t xml:space="preserve">TÁMOGATÓ ÁLTAL ELŐÍRT SAJÁT FORRÁS </t>
    </r>
    <r>
      <rPr>
        <b/>
        <sz val="8"/>
        <rFont val="Arial"/>
        <family val="2"/>
        <charset val="238"/>
      </rPr>
      <t>terhére elszámolt összeg</t>
    </r>
  </si>
  <si>
    <r>
      <t>TÁMOGATÁS</t>
    </r>
    <r>
      <rPr>
        <b/>
        <sz val="8"/>
        <rFont val="Arial"/>
        <family val="2"/>
        <charset val="238"/>
      </rPr>
      <t xml:space="preserve"> elszámolásának részletezése</t>
    </r>
  </si>
  <si>
    <r>
      <t xml:space="preserve">A számlán szereplő összegből a </t>
    </r>
    <r>
      <rPr>
        <b/>
        <sz val="8"/>
        <color indexed="57"/>
        <rFont val="Arial"/>
        <family val="2"/>
        <charset val="238"/>
      </rPr>
      <t>támogatás</t>
    </r>
    <r>
      <rPr>
        <b/>
        <sz val="8"/>
        <rFont val="Arial"/>
        <family val="2"/>
        <charset val="238"/>
      </rPr>
      <t xml:space="preserve"> terhére elszámolt összeg</t>
    </r>
  </si>
  <si>
    <t>Munkaadókat terhelő járulékok és szociális hozzájárulási adó</t>
  </si>
  <si>
    <t>A költségterv rovatai</t>
  </si>
  <si>
    <t>DOLOGI KIADÁSOK</t>
  </si>
  <si>
    <t>anyagköltség, készletbeszerzés</t>
  </si>
  <si>
    <t>szellemi tevékenység költségei, szakértői, előadói díjak</t>
  </si>
  <si>
    <t>bérleti díjak</t>
  </si>
  <si>
    <t>rezsi jellegű kiadások</t>
  </si>
  <si>
    <t>szállítási utazási költségek</t>
  </si>
  <si>
    <t>egyéb szolgáltatások vásárlása</t>
  </si>
  <si>
    <t>egyéb dologi kiadások</t>
  </si>
  <si>
    <t>költségterv rovataiban igényelt támogatás</t>
  </si>
  <si>
    <t>Számla kiállításának dátuma</t>
  </si>
  <si>
    <t>neve (lehet rövidíteni)</t>
  </si>
  <si>
    <t>A bizonylatot kiállító (Szállító)</t>
  </si>
  <si>
    <t>adószáma</t>
  </si>
  <si>
    <t>Számla összege (Ft)</t>
  </si>
  <si>
    <t>Nettó</t>
  </si>
  <si>
    <t>Bruttó</t>
  </si>
  <si>
    <t>Számla pénzügyi teljesítésének időpontja</t>
  </si>
  <si>
    <t>Termék/
szolgáltatás teljesítés dátuma</t>
  </si>
  <si>
    <t>a …………….számú támogatási szerződés/támogatói okirat keretében biztosított támogatás és előírt saját forrás felhasználásáról</t>
  </si>
  <si>
    <t xml:space="preserve">Alulírott kedvezményezett kijelentem, hogy a támogatásként elszámolt fenti összeg a támogatási szerződésben/támogatói okiratban foglaltaknak megfelelően került felhasználásra. Kijelentem, hogy a fenti számlaösszesítő táblázatban kimutatott adatok az eredeti bizonylatokon szereplő adatokkal mindenben megegyeznek. </t>
  </si>
  <si>
    <t>Számla típusa (különösen: számla, bérkifizetési összesítő, számlakivonat, stb.)</t>
  </si>
  <si>
    <t>Számla / számviteli bizonylat (a továbbiakban: számla) adatai</t>
  </si>
  <si>
    <t>Amennyiben a támogatás felhasználása során közbeszerzési eljárás lefolytatására sor került, a Támogató kérésére az eljárás dokumentációjának másolatait rendelkezésre bocsátom.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</si>
</sst>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F_t_-;\-* #,##0\ _F_t_-;_-* &quot;-&quot;\ _F_t_-;_-@_-"/>
    <numFmt numFmtId="165" formatCode="#,##0\ &quot;Ft&quot;"/>
    <numFmt numFmtId="166" formatCode="#,##0_ ;[Red]\-#,##0\ "/>
    <numFmt numFmtId="167" formatCode="0.0%"/>
  </numFmts>
  <fonts count="1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Arial"/>
      <family val="2"/>
      <charset val="238"/>
    </font>
    <font>
      <b/>
      <i/>
      <sz val="10"/>
      <color indexed="55"/>
      <name val="Arial"/>
      <family val="2"/>
      <charset val="238"/>
    </font>
    <font>
      <b/>
      <sz val="8"/>
      <color indexed="10"/>
      <name val="Arial"/>
      <family val="2"/>
      <charset val="238"/>
    </font>
    <font>
      <b/>
      <sz val="8"/>
      <color indexed="5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3" fillId="0" borderId="0" xfId="0" applyNumberFormat="1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4" fillId="0" borderId="0" xfId="0" applyFont="1"/>
    <xf numFmtId="0" fontId="10" fillId="0" borderId="0" xfId="0" applyFont="1" applyAlignment="1">
      <alignment wrapText="1"/>
    </xf>
    <xf numFmtId="0" fontId="12" fillId="0" borderId="0" xfId="0" applyFont="1"/>
    <xf numFmtId="0" fontId="13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horizontal="center" wrapText="1"/>
    </xf>
    <xf numFmtId="165" fontId="7" fillId="0" borderId="0" xfId="0" applyNumberFormat="1" applyFont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Border="1" applyAlignment="1">
      <alignment vertical="center" wrapText="1"/>
    </xf>
    <xf numFmtId="165" fontId="6" fillId="0" borderId="3" xfId="0" applyNumberFormat="1" applyFont="1" applyBorder="1" applyAlignment="1">
      <alignment horizontal="left" vertical="center" wrapText="1"/>
    </xf>
    <xf numFmtId="165" fontId="6" fillId="0" borderId="4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66" fontId="7" fillId="2" borderId="8" xfId="0" applyNumberFormat="1" applyFont="1" applyFill="1" applyBorder="1" applyAlignment="1">
      <alignment wrapText="1"/>
    </xf>
    <xf numFmtId="0" fontId="7" fillId="0" borderId="7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166" fontId="7" fillId="2" borderId="11" xfId="0" applyNumberFormat="1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8" fillId="0" borderId="0" xfId="0" applyFont="1" applyAlignment="1"/>
    <xf numFmtId="0" fontId="10" fillId="0" borderId="0" xfId="0" applyFont="1" applyAlignment="1">
      <alignment horizontal="center"/>
    </xf>
    <xf numFmtId="0" fontId="4" fillId="0" borderId="5" xfId="0" applyFont="1" applyBorder="1" applyAlignment="1">
      <alignment vertical="center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 wrapText="1"/>
    </xf>
    <xf numFmtId="164" fontId="7" fillId="0" borderId="12" xfId="0" applyNumberFormat="1" applyFont="1" applyBorder="1" applyAlignment="1">
      <alignment vertical="center" wrapText="1"/>
    </xf>
    <xf numFmtId="164" fontId="7" fillId="0" borderId="10" xfId="0" applyNumberFormat="1" applyFont="1" applyBorder="1" applyAlignment="1">
      <alignment vertical="center" wrapText="1"/>
    </xf>
    <xf numFmtId="164" fontId="7" fillId="0" borderId="13" xfId="0" applyNumberFormat="1" applyFont="1" applyBorder="1" applyAlignment="1">
      <alignment vertical="center" wrapText="1"/>
    </xf>
    <xf numFmtId="0" fontId="7" fillId="4" borderId="0" xfId="0" applyFont="1" applyFill="1" applyAlignment="1">
      <alignment wrapText="1"/>
    </xf>
    <xf numFmtId="0" fontId="10" fillId="0" borderId="0" xfId="0" applyFont="1"/>
    <xf numFmtId="165" fontId="16" fillId="3" borderId="12" xfId="0" applyNumberFormat="1" applyFont="1" applyFill="1" applyBorder="1" applyAlignment="1">
      <alignment horizontal="center" vertical="center" wrapText="1"/>
    </xf>
    <xf numFmtId="165" fontId="8" fillId="3" borderId="14" xfId="0" applyNumberFormat="1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quotePrefix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19" xfId="0" applyFont="1" applyBorder="1" applyAlignment="1">
      <alignment vertical="center" wrapText="1"/>
    </xf>
    <xf numFmtId="164" fontId="7" fillId="0" borderId="19" xfId="0" applyNumberFormat="1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4" fillId="0" borderId="21" xfId="0" applyFont="1" applyBorder="1" applyAlignment="1">
      <alignment horizontal="left" vertical="center" wrapText="1"/>
    </xf>
    <xf numFmtId="164" fontId="7" fillId="0" borderId="22" xfId="0" applyNumberFormat="1" applyFont="1" applyBorder="1" applyAlignment="1">
      <alignment vertical="center" wrapText="1"/>
    </xf>
    <xf numFmtId="166" fontId="7" fillId="2" borderId="23" xfId="0" applyNumberFormat="1" applyFont="1" applyFill="1" applyBorder="1" applyAlignment="1">
      <alignment wrapText="1"/>
    </xf>
    <xf numFmtId="165" fontId="8" fillId="3" borderId="24" xfId="0" applyNumberFormat="1" applyFont="1" applyFill="1" applyBorder="1" applyAlignment="1">
      <alignment horizontal="center" vertical="center" wrapText="1"/>
    </xf>
    <xf numFmtId="165" fontId="8" fillId="4" borderId="10" xfId="0" applyNumberFormat="1" applyFont="1" applyFill="1" applyBorder="1" applyAlignment="1">
      <alignment horizontal="center" vertical="center" wrapText="1"/>
    </xf>
    <xf numFmtId="165" fontId="8" fillId="0" borderId="10" xfId="0" applyNumberFormat="1" applyFont="1" applyBorder="1" applyAlignment="1">
      <alignment horizontal="center" vertical="center" wrapText="1"/>
    </xf>
    <xf numFmtId="166" fontId="8" fillId="0" borderId="11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right" wrapText="1"/>
    </xf>
    <xf numFmtId="3" fontId="8" fillId="2" borderId="10" xfId="0" applyNumberFormat="1" applyFont="1" applyFill="1" applyBorder="1" applyAlignment="1">
      <alignment wrapText="1"/>
    </xf>
    <xf numFmtId="166" fontId="8" fillId="2" borderId="11" xfId="0" applyNumberFormat="1" applyFont="1" applyFill="1" applyBorder="1" applyAlignment="1">
      <alignment wrapText="1"/>
    </xf>
    <xf numFmtId="166" fontId="8" fillId="2" borderId="51" xfId="0" applyNumberFormat="1" applyFont="1" applyFill="1" applyBorder="1" applyAlignment="1">
      <alignment horizontal="right" vertical="top" wrapText="1"/>
    </xf>
    <xf numFmtId="166" fontId="8" fillId="2" borderId="39" xfId="0" applyNumberFormat="1" applyFont="1" applyFill="1" applyBorder="1" applyAlignment="1">
      <alignment horizontal="right" vertical="top" wrapText="1"/>
    </xf>
    <xf numFmtId="166" fontId="8" fillId="2" borderId="23" xfId="0" applyNumberFormat="1" applyFont="1" applyFill="1" applyBorder="1" applyAlignment="1">
      <alignment horizontal="right" vertical="top" wrapText="1"/>
    </xf>
    <xf numFmtId="3" fontId="8" fillId="2" borderId="34" xfId="0" applyNumberFormat="1" applyFont="1" applyFill="1" applyBorder="1" applyAlignment="1">
      <alignment horizontal="center" vertical="top" wrapText="1"/>
    </xf>
    <xf numFmtId="3" fontId="8" fillId="2" borderId="35" xfId="0" applyNumberFormat="1" applyFont="1" applyFill="1" applyBorder="1" applyAlignment="1">
      <alignment horizontal="center" vertical="top" wrapText="1"/>
    </xf>
    <xf numFmtId="3" fontId="8" fillId="2" borderId="19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left" vertical="top" wrapText="1"/>
    </xf>
    <xf numFmtId="0" fontId="4" fillId="0" borderId="60" xfId="0" applyFont="1" applyBorder="1" applyAlignment="1">
      <alignment horizontal="left" vertical="top" wrapText="1"/>
    </xf>
    <xf numFmtId="0" fontId="4" fillId="0" borderId="61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4" fillId="0" borderId="62" xfId="0" applyNumberFormat="1" applyFont="1" applyBorder="1" applyAlignment="1">
      <alignment horizontal="center" wrapText="1"/>
    </xf>
    <xf numFmtId="165" fontId="4" fillId="0" borderId="63" xfId="0" applyNumberFormat="1" applyFont="1" applyBorder="1" applyAlignment="1">
      <alignment horizontal="center" wrapText="1"/>
    </xf>
    <xf numFmtId="165" fontId="4" fillId="0" borderId="43" xfId="0" applyNumberFormat="1" applyFont="1" applyBorder="1" applyAlignment="1">
      <alignment horizontal="center" wrapText="1"/>
    </xf>
    <xf numFmtId="165" fontId="4" fillId="0" borderId="61" xfId="0" applyNumberFormat="1" applyFont="1" applyBorder="1" applyAlignment="1">
      <alignment horizont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8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3" borderId="52" xfId="0" applyFont="1" applyFill="1" applyBorder="1" applyAlignment="1">
      <alignment horizontal="center" vertical="center" wrapText="1"/>
    </xf>
    <xf numFmtId="0" fontId="8" fillId="3" borderId="34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52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3" fontId="8" fillId="0" borderId="53" xfId="0" applyNumberFormat="1" applyFont="1" applyBorder="1" applyAlignment="1">
      <alignment vertical="top" wrapText="1"/>
    </xf>
    <xf numFmtId="3" fontId="8" fillId="0" borderId="28" xfId="0" applyNumberFormat="1" applyFont="1" applyBorder="1" applyAlignment="1">
      <alignment vertical="top" wrapText="1"/>
    </xf>
    <xf numFmtId="3" fontId="8" fillId="0" borderId="54" xfId="0" applyNumberFormat="1" applyFont="1" applyBorder="1" applyAlignment="1">
      <alignment vertical="top" wrapText="1"/>
    </xf>
    <xf numFmtId="3" fontId="8" fillId="0" borderId="26" xfId="0" applyNumberFormat="1" applyFont="1" applyBorder="1" applyAlignment="1">
      <alignment horizontal="center" vertical="top" wrapText="1"/>
    </xf>
    <xf numFmtId="3" fontId="8" fillId="0" borderId="28" xfId="0" applyNumberFormat="1" applyFont="1" applyBorder="1" applyAlignment="1">
      <alignment horizontal="center" vertical="top" wrapText="1"/>
    </xf>
    <xf numFmtId="3" fontId="8" fillId="0" borderId="18" xfId="0" applyNumberFormat="1" applyFont="1" applyBorder="1" applyAlignment="1">
      <alignment horizontal="center" vertical="top" wrapText="1"/>
    </xf>
    <xf numFmtId="0" fontId="8" fillId="0" borderId="45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wrapText="1"/>
    </xf>
    <xf numFmtId="0" fontId="4" fillId="4" borderId="0" xfId="0" applyFont="1" applyFill="1" applyAlignment="1">
      <alignment horizontal="left" vertical="top" wrapText="1"/>
    </xf>
    <xf numFmtId="3" fontId="8" fillId="2" borderId="34" xfId="0" applyNumberFormat="1" applyFont="1" applyFill="1" applyBorder="1" applyAlignment="1">
      <alignment vertical="top" wrapText="1"/>
    </xf>
    <xf numFmtId="3" fontId="8" fillId="2" borderId="35" xfId="0" applyNumberFormat="1" applyFont="1" applyFill="1" applyBorder="1" applyAlignment="1">
      <alignment vertical="top" wrapText="1"/>
    </xf>
    <xf numFmtId="3" fontId="8" fillId="2" borderId="19" xfId="0" applyNumberFormat="1" applyFont="1" applyFill="1" applyBorder="1" applyAlignment="1">
      <alignment vertical="top" wrapText="1"/>
    </xf>
    <xf numFmtId="165" fontId="16" fillId="3" borderId="49" xfId="0" applyNumberFormat="1" applyFont="1" applyFill="1" applyBorder="1" applyAlignment="1">
      <alignment horizontal="center" vertical="center" wrapText="1"/>
    </xf>
    <xf numFmtId="165" fontId="8" fillId="3" borderId="37" xfId="0" applyNumberFormat="1" applyFont="1" applyFill="1" applyBorder="1" applyAlignment="1">
      <alignment horizontal="center" vertical="center" wrapText="1"/>
    </xf>
    <xf numFmtId="165" fontId="8" fillId="3" borderId="38" xfId="0" applyNumberFormat="1" applyFont="1" applyFill="1" applyBorder="1" applyAlignment="1">
      <alignment horizontal="center" vertical="center" wrapText="1"/>
    </xf>
    <xf numFmtId="3" fontId="8" fillId="0" borderId="26" xfId="0" applyNumberFormat="1" applyFont="1" applyBorder="1" applyAlignment="1">
      <alignment vertical="top" wrapText="1"/>
    </xf>
    <xf numFmtId="3" fontId="8" fillId="0" borderId="18" xfId="0" applyNumberFormat="1" applyFont="1" applyBorder="1" applyAlignment="1">
      <alignment vertical="top" wrapText="1"/>
    </xf>
    <xf numFmtId="167" fontId="8" fillId="2" borderId="39" xfId="0" applyNumberFormat="1" applyFont="1" applyFill="1" applyBorder="1" applyAlignment="1">
      <alignment horizontal="center" vertical="top" wrapText="1"/>
    </xf>
    <xf numFmtId="167" fontId="8" fillId="2" borderId="23" xfId="0" applyNumberFormat="1" applyFont="1" applyFill="1" applyBorder="1" applyAlignment="1">
      <alignment horizontal="center" vertical="top" wrapText="1"/>
    </xf>
    <xf numFmtId="0" fontId="6" fillId="0" borderId="4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 wrapText="1"/>
    </xf>
    <xf numFmtId="0" fontId="4" fillId="0" borderId="55" xfId="0" applyFont="1" applyBorder="1" applyAlignment="1">
      <alignment horizontal="left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8" fillId="4" borderId="48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49" xfId="0" applyFont="1" applyBorder="1" applyAlignment="1">
      <alignment horizontal="center" wrapText="1"/>
    </xf>
    <xf numFmtId="0" fontId="8" fillId="0" borderId="37" xfId="0" applyFont="1" applyBorder="1" applyAlignment="1">
      <alignment horizontal="center" wrapText="1"/>
    </xf>
    <xf numFmtId="0" fontId="8" fillId="0" borderId="50" xfId="0" applyFont="1" applyBorder="1" applyAlignment="1">
      <alignment horizontal="center" wrapText="1"/>
    </xf>
    <xf numFmtId="0" fontId="8" fillId="0" borderId="34" xfId="0" applyFont="1" applyBorder="1" applyAlignment="1">
      <alignment horizontal="center" vertical="center" wrapText="1"/>
    </xf>
    <xf numFmtId="3" fontId="8" fillId="0" borderId="32" xfId="0" applyNumberFormat="1" applyFont="1" applyBorder="1" applyAlignment="1">
      <alignment horizontal="center" vertical="top" wrapText="1"/>
    </xf>
    <xf numFmtId="3" fontId="8" fillId="0" borderId="33" xfId="0" applyNumberFormat="1" applyFont="1" applyBorder="1" applyAlignment="1">
      <alignment horizontal="center" vertical="top" wrapText="1"/>
    </xf>
    <xf numFmtId="3" fontId="8" fillId="0" borderId="17" xfId="0" applyNumberFormat="1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8" fillId="2" borderId="34" xfId="0" applyNumberFormat="1" applyFont="1" applyFill="1" applyBorder="1" applyAlignment="1">
      <alignment horizontal="right" vertical="top" wrapText="1"/>
    </xf>
    <xf numFmtId="3" fontId="8" fillId="2" borderId="35" xfId="0" applyNumberFormat="1" applyFont="1" applyFill="1" applyBorder="1" applyAlignment="1">
      <alignment horizontal="right" vertical="top" wrapText="1"/>
    </xf>
    <xf numFmtId="3" fontId="8" fillId="2" borderId="19" xfId="0" applyNumberFormat="1" applyFont="1" applyFill="1" applyBorder="1" applyAlignment="1">
      <alignment horizontal="right" vertical="top" wrapText="1"/>
    </xf>
    <xf numFmtId="0" fontId="4" fillId="0" borderId="0" xfId="0" applyFont="1" applyAlignment="1">
      <alignment horizontal="left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166" fontId="8" fillId="2" borderId="8" xfId="0" applyNumberFormat="1" applyFont="1" applyFill="1" applyBorder="1" applyAlignment="1">
      <alignment horizontal="right" vertical="top" wrapText="1"/>
    </xf>
    <xf numFmtId="167" fontId="8" fillId="2" borderId="8" xfId="0" applyNumberFormat="1" applyFont="1" applyFill="1" applyBorder="1" applyAlignment="1">
      <alignment horizontal="center" vertical="top" wrapText="1"/>
    </xf>
    <xf numFmtId="3" fontId="8" fillId="0" borderId="15" xfId="0" applyNumberFormat="1" applyFont="1" applyBorder="1" applyAlignment="1">
      <alignment horizontal="center" vertical="top" wrapText="1"/>
    </xf>
    <xf numFmtId="0" fontId="8" fillId="2" borderId="40" xfId="0" applyFont="1" applyFill="1" applyBorder="1" applyAlignment="1">
      <alignment horizontal="right" wrapText="1"/>
    </xf>
    <xf numFmtId="0" fontId="8" fillId="2" borderId="41" xfId="0" applyFont="1" applyFill="1" applyBorder="1" applyAlignment="1">
      <alignment horizontal="right" wrapText="1"/>
    </xf>
    <xf numFmtId="0" fontId="8" fillId="2" borderId="16" xfId="0" applyFont="1" applyFill="1" applyBorder="1" applyAlignment="1">
      <alignment horizontal="right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167" fontId="8" fillId="2" borderId="51" xfId="0" applyNumberFormat="1" applyFont="1" applyFill="1" applyBorder="1" applyAlignment="1">
      <alignment horizontal="right" vertical="top" wrapText="1"/>
    </xf>
    <xf numFmtId="167" fontId="8" fillId="2" borderId="39" xfId="0" applyNumberFormat="1" applyFont="1" applyFill="1" applyBorder="1" applyAlignment="1">
      <alignment horizontal="right" vertical="top" wrapText="1"/>
    </xf>
    <xf numFmtId="167" fontId="8" fillId="2" borderId="23" xfId="0" applyNumberFormat="1" applyFont="1" applyFill="1" applyBorder="1" applyAlignment="1">
      <alignment horizontal="right" vertical="top" wrapText="1"/>
    </xf>
    <xf numFmtId="0" fontId="9" fillId="4" borderId="3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"/>
  <sheetViews>
    <sheetView tabSelected="1" zoomScale="130" zoomScaleNormal="130" workbookViewId="0">
      <selection activeCell="E6" sqref="E6:N6"/>
    </sheetView>
  </sheetViews>
  <sheetFormatPr defaultColWidth="9.109375" defaultRowHeight="10.199999999999999" x14ac:dyDescent="0.2"/>
  <cols>
    <col min="1" max="2" width="14.109375" style="9" customWidth="1"/>
    <col min="3" max="3" width="4.5546875" style="18" customWidth="1"/>
    <col min="4" max="4" width="11" style="9" customWidth="1"/>
    <col min="5" max="5" width="12.6640625" style="9" customWidth="1"/>
    <col min="6" max="6" width="11" style="9" customWidth="1"/>
    <col min="7" max="7" width="10.109375" style="9" customWidth="1"/>
    <col min="8" max="9" width="12.33203125" style="9" customWidth="1"/>
    <col min="10" max="11" width="14.5546875" style="9" customWidth="1"/>
    <col min="12" max="13" width="9.88671875" style="9" customWidth="1"/>
    <col min="14" max="14" width="11.33203125" style="9" customWidth="1"/>
    <col min="15" max="15" width="14.44140625" style="9" customWidth="1"/>
    <col min="16" max="16" width="10.44140625" style="9" customWidth="1"/>
    <col min="17" max="18" width="10.33203125" style="17" customWidth="1"/>
    <col min="19" max="19" width="9.88671875" style="17" customWidth="1"/>
    <col min="20" max="20" width="10" style="9" customWidth="1"/>
    <col min="21" max="16384" width="9.109375" style="9"/>
  </cols>
  <sheetData>
    <row r="1" spans="1:20" ht="13.2" x14ac:dyDescent="0.25">
      <c r="T1" s="39" t="s">
        <v>24</v>
      </c>
    </row>
    <row r="2" spans="1:20" s="1" customFormat="1" ht="15.6" x14ac:dyDescent="0.3">
      <c r="A2" s="78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s="1" customFormat="1" ht="15.6" x14ac:dyDescent="0.3">
      <c r="A3" s="22"/>
      <c r="B3" s="22"/>
      <c r="C3" s="22"/>
      <c r="D3" s="22"/>
      <c r="E3" s="22"/>
      <c r="F3" s="22"/>
      <c r="G3" s="22"/>
      <c r="H3" s="22"/>
      <c r="I3" s="22"/>
      <c r="J3" s="23" t="s">
        <v>50</v>
      </c>
      <c r="K3" s="23"/>
      <c r="L3" s="22"/>
      <c r="M3" s="22"/>
      <c r="N3" s="22"/>
      <c r="O3" s="22"/>
      <c r="P3" s="22"/>
      <c r="Q3" s="22"/>
      <c r="R3" s="22"/>
      <c r="S3" s="22"/>
      <c r="T3" s="22"/>
    </row>
    <row r="4" spans="1:20" s="1" customFormat="1" ht="6.75" customHeight="1" thickBot="1" x14ac:dyDescent="0.25">
      <c r="C4" s="2"/>
      <c r="Q4" s="3"/>
      <c r="R4" s="3"/>
      <c r="S4" s="3"/>
    </row>
    <row r="5" spans="1:20" s="1" customFormat="1" ht="13.5" customHeight="1" thickTop="1" x14ac:dyDescent="0.2">
      <c r="A5" s="79" t="s">
        <v>0</v>
      </c>
      <c r="B5" s="79"/>
      <c r="C5" s="79"/>
      <c r="D5" s="80"/>
      <c r="E5" s="87"/>
      <c r="F5" s="88"/>
      <c r="G5" s="88"/>
      <c r="H5" s="88"/>
      <c r="I5" s="88"/>
      <c r="J5" s="88"/>
      <c r="K5" s="88"/>
      <c r="L5" s="88"/>
      <c r="M5" s="88"/>
      <c r="N5" s="89"/>
      <c r="O5" s="40"/>
      <c r="P5" s="4"/>
      <c r="Q5" s="81" t="s">
        <v>1</v>
      </c>
      <c r="R5" s="82"/>
      <c r="S5" s="82"/>
      <c r="T5" s="83"/>
    </row>
    <row r="6" spans="1:20" s="1" customFormat="1" ht="26.25" customHeight="1" x14ac:dyDescent="0.2">
      <c r="A6" s="79" t="s">
        <v>11</v>
      </c>
      <c r="B6" s="79"/>
      <c r="C6" s="79"/>
      <c r="D6" s="80"/>
      <c r="E6" s="87"/>
      <c r="F6" s="88"/>
      <c r="G6" s="88"/>
      <c r="H6" s="88"/>
      <c r="I6" s="88"/>
      <c r="J6" s="88"/>
      <c r="K6" s="88"/>
      <c r="L6" s="88"/>
      <c r="M6" s="88"/>
      <c r="N6" s="89"/>
      <c r="O6" s="40"/>
      <c r="P6" s="4"/>
      <c r="Q6" s="84" t="s">
        <v>2</v>
      </c>
      <c r="R6" s="85"/>
      <c r="S6" s="85"/>
      <c r="T6" s="86"/>
    </row>
    <row r="7" spans="1:20" s="1" customFormat="1" ht="13.5" customHeight="1" x14ac:dyDescent="0.25">
      <c r="A7" s="79" t="s">
        <v>5</v>
      </c>
      <c r="B7" s="79"/>
      <c r="C7" s="79"/>
      <c r="D7" s="80"/>
      <c r="E7" s="94"/>
      <c r="F7" s="95"/>
      <c r="G7" s="126"/>
      <c r="H7" s="127"/>
      <c r="I7" s="127"/>
      <c r="J7" s="127"/>
      <c r="K7" s="127"/>
      <c r="L7" s="127"/>
      <c r="M7" s="127"/>
      <c r="N7" s="127"/>
      <c r="O7" s="41"/>
      <c r="P7" s="5"/>
      <c r="Q7" s="6" t="s">
        <v>3</v>
      </c>
      <c r="R7" s="19"/>
      <c r="S7" s="92"/>
      <c r="T7" s="93"/>
    </row>
    <row r="8" spans="1:20" s="1" customFormat="1" ht="13.8" thickBot="1" x14ac:dyDescent="0.3">
      <c r="A8" s="79" t="s">
        <v>15</v>
      </c>
      <c r="B8" s="79"/>
      <c r="C8" s="79"/>
      <c r="D8" s="79"/>
      <c r="E8" s="96"/>
      <c r="F8" s="97"/>
      <c r="G8" s="126"/>
      <c r="H8" s="127"/>
      <c r="I8" s="127"/>
      <c r="J8" s="127"/>
      <c r="K8" s="127"/>
      <c r="L8" s="127"/>
      <c r="M8" s="127"/>
      <c r="N8" s="127"/>
      <c r="O8" s="41"/>
      <c r="P8" s="5"/>
      <c r="Q8" s="21" t="s">
        <v>4</v>
      </c>
      <c r="R8" s="20"/>
      <c r="S8" s="90"/>
      <c r="T8" s="91"/>
    </row>
    <row r="9" spans="1:20" s="1" customFormat="1" ht="14.4" thickTop="1" thickBot="1" x14ac:dyDescent="0.3">
      <c r="A9" s="137"/>
      <c r="B9" s="137"/>
      <c r="C9" s="137"/>
      <c r="D9" s="137"/>
      <c r="E9" s="62"/>
      <c r="F9" s="62"/>
      <c r="G9" s="144"/>
      <c r="H9" s="145"/>
      <c r="I9" s="145"/>
      <c r="J9" s="145"/>
      <c r="K9" s="145"/>
      <c r="L9" s="145"/>
      <c r="M9" s="145"/>
      <c r="N9" s="145"/>
      <c r="O9" s="40"/>
      <c r="P9" s="7"/>
      <c r="Q9" s="8"/>
      <c r="R9" s="8"/>
      <c r="S9" s="8"/>
    </row>
    <row r="10" spans="1:20" ht="12.75" customHeight="1" x14ac:dyDescent="0.2">
      <c r="A10" s="138" t="s">
        <v>31</v>
      </c>
      <c r="B10" s="139"/>
      <c r="C10" s="134" t="s">
        <v>6</v>
      </c>
      <c r="D10" s="146" t="s">
        <v>53</v>
      </c>
      <c r="E10" s="147"/>
      <c r="F10" s="147"/>
      <c r="G10" s="147"/>
      <c r="H10" s="147"/>
      <c r="I10" s="147"/>
      <c r="J10" s="147"/>
      <c r="K10" s="147"/>
      <c r="L10" s="147"/>
      <c r="M10" s="148"/>
      <c r="N10" s="99" t="s">
        <v>29</v>
      </c>
      <c r="O10" s="111" t="s">
        <v>27</v>
      </c>
      <c r="P10" s="102" t="s">
        <v>1</v>
      </c>
      <c r="Q10" s="119" t="s">
        <v>28</v>
      </c>
      <c r="R10" s="120"/>
      <c r="S10" s="120"/>
      <c r="T10" s="121"/>
    </row>
    <row r="11" spans="1:20" ht="36" customHeight="1" x14ac:dyDescent="0.2">
      <c r="A11" s="140"/>
      <c r="B11" s="141"/>
      <c r="C11" s="135"/>
      <c r="D11" s="153" t="s">
        <v>9</v>
      </c>
      <c r="E11" s="149" t="s">
        <v>52</v>
      </c>
      <c r="F11" s="153" t="s">
        <v>41</v>
      </c>
      <c r="G11" s="153" t="s">
        <v>49</v>
      </c>
      <c r="H11" s="153" t="s">
        <v>43</v>
      </c>
      <c r="I11" s="153"/>
      <c r="J11" s="153" t="s">
        <v>16</v>
      </c>
      <c r="K11" s="114" t="s">
        <v>45</v>
      </c>
      <c r="L11" s="114"/>
      <c r="M11" s="149" t="s">
        <v>48</v>
      </c>
      <c r="N11" s="100"/>
      <c r="O11" s="112"/>
      <c r="P11" s="103"/>
      <c r="Q11" s="48"/>
      <c r="R11" s="49"/>
      <c r="S11" s="49"/>
      <c r="T11" s="65"/>
    </row>
    <row r="12" spans="1:20" s="10" customFormat="1" ht="71.25" customHeight="1" thickBot="1" x14ac:dyDescent="0.25">
      <c r="A12" s="142"/>
      <c r="B12" s="143"/>
      <c r="C12" s="136"/>
      <c r="D12" s="154"/>
      <c r="E12" s="113"/>
      <c r="F12" s="154"/>
      <c r="G12" s="154"/>
      <c r="H12" s="61" t="s">
        <v>42</v>
      </c>
      <c r="I12" s="61" t="s">
        <v>44</v>
      </c>
      <c r="J12" s="154"/>
      <c r="K12" s="60" t="s">
        <v>46</v>
      </c>
      <c r="L12" s="60" t="s">
        <v>47</v>
      </c>
      <c r="M12" s="113"/>
      <c r="N12" s="101"/>
      <c r="O12" s="113"/>
      <c r="P12" s="104"/>
      <c r="Q12" s="66" t="s">
        <v>40</v>
      </c>
      <c r="R12" s="67" t="s">
        <v>12</v>
      </c>
      <c r="S12" s="67" t="s">
        <v>17</v>
      </c>
      <c r="T12" s="68" t="s">
        <v>18</v>
      </c>
    </row>
    <row r="13" spans="1:20" ht="11.25" customHeight="1" x14ac:dyDescent="0.2">
      <c r="A13" s="130" t="s">
        <v>19</v>
      </c>
      <c r="B13" s="131"/>
      <c r="C13" s="59">
        <v>1</v>
      </c>
      <c r="D13" s="54"/>
      <c r="E13" s="55"/>
      <c r="F13" s="55"/>
      <c r="G13" s="56"/>
      <c r="H13" s="57"/>
      <c r="I13" s="57"/>
      <c r="J13" s="57"/>
      <c r="K13" s="57"/>
      <c r="L13" s="58"/>
      <c r="M13" s="58"/>
      <c r="N13" s="58"/>
      <c r="O13" s="63"/>
      <c r="P13" s="64"/>
      <c r="Q13" s="105"/>
      <c r="R13" s="117"/>
      <c r="S13" s="117">
        <f>SUM(N13:N16)+R13</f>
        <v>0</v>
      </c>
      <c r="T13" s="73">
        <f>Q13-S13</f>
        <v>0</v>
      </c>
    </row>
    <row r="14" spans="1:20" ht="11.25" customHeight="1" x14ac:dyDescent="0.2">
      <c r="A14" s="130"/>
      <c r="B14" s="131"/>
      <c r="C14" s="27">
        <f>C13+1</f>
        <v>2</v>
      </c>
      <c r="D14" s="28"/>
      <c r="E14" s="51"/>
      <c r="F14" s="51"/>
      <c r="G14" s="26"/>
      <c r="H14" s="25"/>
      <c r="I14" s="25"/>
      <c r="J14" s="25"/>
      <c r="K14" s="25"/>
      <c r="L14" s="42"/>
      <c r="M14" s="42"/>
      <c r="N14" s="42"/>
      <c r="O14" s="43"/>
      <c r="P14" s="29"/>
      <c r="Q14" s="106"/>
      <c r="R14" s="117"/>
      <c r="S14" s="117"/>
      <c r="T14" s="74"/>
    </row>
    <row r="15" spans="1:20" ht="11.25" customHeight="1" x14ac:dyDescent="0.2">
      <c r="A15" s="130"/>
      <c r="B15" s="131"/>
      <c r="C15" s="27">
        <f t="shared" ref="C15:C56" si="0">C14+1</f>
        <v>3</v>
      </c>
      <c r="D15" s="30"/>
      <c r="E15" s="52"/>
      <c r="F15" s="52"/>
      <c r="G15" s="26"/>
      <c r="H15" s="25"/>
      <c r="I15" s="25"/>
      <c r="J15" s="25"/>
      <c r="K15" s="25"/>
      <c r="L15" s="42"/>
      <c r="M15" s="42"/>
      <c r="N15" s="42"/>
      <c r="O15" s="43"/>
      <c r="P15" s="29"/>
      <c r="Q15" s="106"/>
      <c r="R15" s="117"/>
      <c r="S15" s="117"/>
      <c r="T15" s="124" t="e">
        <f>S13/Q13</f>
        <v>#DIV/0!</v>
      </c>
    </row>
    <row r="16" spans="1:20" ht="11.25" customHeight="1" x14ac:dyDescent="0.2">
      <c r="A16" s="132"/>
      <c r="B16" s="133"/>
      <c r="C16" s="27">
        <f t="shared" si="0"/>
        <v>4</v>
      </c>
      <c r="D16" s="28"/>
      <c r="E16" s="51"/>
      <c r="F16" s="51"/>
      <c r="G16" s="26"/>
      <c r="H16" s="25"/>
      <c r="I16" s="25"/>
      <c r="J16" s="25"/>
      <c r="K16" s="25"/>
      <c r="L16" s="42"/>
      <c r="M16" s="42"/>
      <c r="N16" s="42"/>
      <c r="O16" s="43"/>
      <c r="P16" s="29"/>
      <c r="Q16" s="107"/>
      <c r="R16" s="118"/>
      <c r="S16" s="118"/>
      <c r="T16" s="125"/>
    </row>
    <row r="17" spans="1:20" ht="11.25" customHeight="1" x14ac:dyDescent="0.2">
      <c r="A17" s="128" t="s">
        <v>30</v>
      </c>
      <c r="B17" s="129"/>
      <c r="C17" s="27">
        <f t="shared" si="0"/>
        <v>5</v>
      </c>
      <c r="D17" s="28"/>
      <c r="E17" s="51"/>
      <c r="F17" s="51"/>
      <c r="G17" s="24"/>
      <c r="H17" s="25"/>
      <c r="I17" s="25"/>
      <c r="J17" s="25"/>
      <c r="K17" s="25"/>
      <c r="L17" s="42"/>
      <c r="M17" s="42"/>
      <c r="N17" s="42"/>
      <c r="O17" s="43"/>
      <c r="P17" s="29"/>
      <c r="Q17" s="122"/>
      <c r="R17" s="116"/>
      <c r="S17" s="116">
        <f>SUM(N17:N20)+R17</f>
        <v>0</v>
      </c>
      <c r="T17" s="72">
        <f>Q17-S17</f>
        <v>0</v>
      </c>
    </row>
    <row r="18" spans="1:20" ht="11.25" customHeight="1" x14ac:dyDescent="0.2">
      <c r="A18" s="130"/>
      <c r="B18" s="131"/>
      <c r="C18" s="27">
        <f t="shared" si="0"/>
        <v>6</v>
      </c>
      <c r="D18" s="28"/>
      <c r="E18" s="51"/>
      <c r="F18" s="51"/>
      <c r="G18" s="24"/>
      <c r="H18" s="25"/>
      <c r="I18" s="25"/>
      <c r="J18" s="25"/>
      <c r="K18" s="25"/>
      <c r="L18" s="42"/>
      <c r="M18" s="42"/>
      <c r="N18" s="42"/>
      <c r="O18" s="43"/>
      <c r="P18" s="29"/>
      <c r="Q18" s="106"/>
      <c r="R18" s="117"/>
      <c r="S18" s="117"/>
      <c r="T18" s="74"/>
    </row>
    <row r="19" spans="1:20" ht="11.25" customHeight="1" x14ac:dyDescent="0.2">
      <c r="A19" s="130"/>
      <c r="B19" s="131"/>
      <c r="C19" s="27">
        <f t="shared" si="0"/>
        <v>7</v>
      </c>
      <c r="D19" s="28"/>
      <c r="E19" s="51"/>
      <c r="F19" s="51"/>
      <c r="G19" s="24"/>
      <c r="H19" s="25"/>
      <c r="I19" s="25"/>
      <c r="J19" s="25"/>
      <c r="K19" s="25"/>
      <c r="L19" s="42"/>
      <c r="M19" s="42"/>
      <c r="N19" s="42"/>
      <c r="O19" s="43"/>
      <c r="P19" s="29"/>
      <c r="Q19" s="106"/>
      <c r="R19" s="117"/>
      <c r="S19" s="117"/>
      <c r="T19" s="124" t="e">
        <f>S17/Q17</f>
        <v>#DIV/0!</v>
      </c>
    </row>
    <row r="20" spans="1:20" ht="11.25" customHeight="1" x14ac:dyDescent="0.2">
      <c r="A20" s="132"/>
      <c r="B20" s="133"/>
      <c r="C20" s="27">
        <f t="shared" si="0"/>
        <v>8</v>
      </c>
      <c r="D20" s="28"/>
      <c r="E20" s="51"/>
      <c r="F20" s="51"/>
      <c r="G20" s="24"/>
      <c r="H20" s="25"/>
      <c r="I20" s="25"/>
      <c r="J20" s="25"/>
      <c r="K20" s="25"/>
      <c r="L20" s="42"/>
      <c r="M20" s="42"/>
      <c r="N20" s="42"/>
      <c r="O20" s="43"/>
      <c r="P20" s="29"/>
      <c r="Q20" s="123"/>
      <c r="R20" s="118"/>
      <c r="S20" s="118"/>
      <c r="T20" s="125"/>
    </row>
    <row r="21" spans="1:20" ht="11.25" customHeight="1" x14ac:dyDescent="0.2">
      <c r="A21" s="173" t="s">
        <v>32</v>
      </c>
      <c r="B21" s="50"/>
      <c r="C21" s="27">
        <f>C20+1</f>
        <v>9</v>
      </c>
      <c r="D21" s="28"/>
      <c r="E21" s="51"/>
      <c r="F21" s="51"/>
      <c r="G21" s="24"/>
      <c r="H21" s="25"/>
      <c r="I21" s="25"/>
      <c r="J21" s="25"/>
      <c r="K21" s="25"/>
      <c r="L21" s="42"/>
      <c r="M21" s="42"/>
      <c r="N21" s="42"/>
      <c r="O21" s="43"/>
      <c r="P21" s="29"/>
      <c r="Q21" s="150"/>
      <c r="R21" s="75"/>
      <c r="S21" s="155">
        <f>SUM(N21:N48)+R21</f>
        <v>0</v>
      </c>
      <c r="T21" s="72">
        <f>Q21-S21</f>
        <v>0</v>
      </c>
    </row>
    <row r="22" spans="1:20" ht="11.25" customHeight="1" x14ac:dyDescent="0.2">
      <c r="A22" s="174"/>
      <c r="B22" s="50"/>
      <c r="C22" s="27">
        <f t="shared" si="0"/>
        <v>10</v>
      </c>
      <c r="D22" s="28"/>
      <c r="E22" s="51"/>
      <c r="F22" s="51"/>
      <c r="G22" s="24"/>
      <c r="H22" s="25"/>
      <c r="I22" s="25"/>
      <c r="J22" s="25"/>
      <c r="K22" s="25"/>
      <c r="L22" s="42"/>
      <c r="M22" s="42"/>
      <c r="N22" s="42"/>
      <c r="O22" s="43"/>
      <c r="P22" s="29"/>
      <c r="Q22" s="151"/>
      <c r="R22" s="76"/>
      <c r="S22" s="156"/>
      <c r="T22" s="73"/>
    </row>
    <row r="23" spans="1:20" ht="11.25" customHeight="1" x14ac:dyDescent="0.2">
      <c r="A23" s="174"/>
      <c r="B23" s="50"/>
      <c r="C23" s="27">
        <f t="shared" si="0"/>
        <v>11</v>
      </c>
      <c r="D23" s="28"/>
      <c r="E23" s="51"/>
      <c r="F23" s="51"/>
      <c r="G23" s="24"/>
      <c r="H23" s="25"/>
      <c r="I23" s="25"/>
      <c r="J23" s="25"/>
      <c r="K23" s="25"/>
      <c r="L23" s="42"/>
      <c r="M23" s="42"/>
      <c r="N23" s="42"/>
      <c r="O23" s="43"/>
      <c r="P23" s="29"/>
      <c r="Q23" s="151"/>
      <c r="R23" s="76"/>
      <c r="S23" s="156"/>
      <c r="T23" s="73"/>
    </row>
    <row r="24" spans="1:20" ht="11.25" customHeight="1" x14ac:dyDescent="0.2">
      <c r="A24" s="174"/>
      <c r="B24" s="50"/>
      <c r="C24" s="27">
        <f t="shared" si="0"/>
        <v>12</v>
      </c>
      <c r="D24" s="28"/>
      <c r="E24" s="51"/>
      <c r="F24" s="51"/>
      <c r="G24" s="24"/>
      <c r="H24" s="25"/>
      <c r="I24" s="25"/>
      <c r="J24" s="25"/>
      <c r="K24" s="25"/>
      <c r="L24" s="42"/>
      <c r="M24" s="42"/>
      <c r="N24" s="42"/>
      <c r="O24" s="43"/>
      <c r="P24" s="29"/>
      <c r="Q24" s="151"/>
      <c r="R24" s="76"/>
      <c r="S24" s="156"/>
      <c r="T24" s="73"/>
    </row>
    <row r="25" spans="1:20" ht="11.25" customHeight="1" x14ac:dyDescent="0.2">
      <c r="A25" s="174"/>
      <c r="B25" s="50"/>
      <c r="C25" s="27">
        <f t="shared" si="0"/>
        <v>13</v>
      </c>
      <c r="D25" s="28"/>
      <c r="E25" s="51"/>
      <c r="F25" s="51"/>
      <c r="G25" s="24"/>
      <c r="H25" s="25"/>
      <c r="I25" s="25"/>
      <c r="J25" s="25"/>
      <c r="K25" s="25"/>
      <c r="L25" s="42"/>
      <c r="M25" s="42"/>
      <c r="N25" s="42"/>
      <c r="O25" s="43"/>
      <c r="P25" s="29"/>
      <c r="Q25" s="151"/>
      <c r="R25" s="76"/>
      <c r="S25" s="156"/>
      <c r="T25" s="73"/>
    </row>
    <row r="26" spans="1:20" ht="11.25" customHeight="1" x14ac:dyDescent="0.2">
      <c r="A26" s="174"/>
      <c r="B26" s="50"/>
      <c r="C26" s="27">
        <f t="shared" si="0"/>
        <v>14</v>
      </c>
      <c r="D26" s="28"/>
      <c r="E26" s="51"/>
      <c r="F26" s="51"/>
      <c r="G26" s="24"/>
      <c r="H26" s="25"/>
      <c r="I26" s="25"/>
      <c r="J26" s="25"/>
      <c r="K26" s="25"/>
      <c r="L26" s="42"/>
      <c r="M26" s="42"/>
      <c r="N26" s="42"/>
      <c r="O26" s="43"/>
      <c r="P26" s="29"/>
      <c r="Q26" s="151"/>
      <c r="R26" s="76"/>
      <c r="S26" s="156"/>
      <c r="T26" s="73"/>
    </row>
    <row r="27" spans="1:20" ht="11.25" customHeight="1" x14ac:dyDescent="0.2">
      <c r="A27" s="174"/>
      <c r="B27" s="50"/>
      <c r="C27" s="27">
        <f t="shared" si="0"/>
        <v>15</v>
      </c>
      <c r="D27" s="28"/>
      <c r="E27" s="51"/>
      <c r="F27" s="51"/>
      <c r="G27" s="24"/>
      <c r="H27" s="25"/>
      <c r="I27" s="25"/>
      <c r="J27" s="25"/>
      <c r="K27" s="25"/>
      <c r="L27" s="42"/>
      <c r="M27" s="42"/>
      <c r="N27" s="42"/>
      <c r="O27" s="43"/>
      <c r="P27" s="29"/>
      <c r="Q27" s="151"/>
      <c r="R27" s="76"/>
      <c r="S27" s="156"/>
      <c r="T27" s="73"/>
    </row>
    <row r="28" spans="1:20" ht="11.25" customHeight="1" x14ac:dyDescent="0.2">
      <c r="A28" s="174"/>
      <c r="B28" s="50"/>
      <c r="C28" s="27">
        <f t="shared" si="0"/>
        <v>16</v>
      </c>
      <c r="D28" s="28"/>
      <c r="E28" s="51"/>
      <c r="F28" s="51"/>
      <c r="G28" s="24"/>
      <c r="H28" s="25"/>
      <c r="I28" s="25"/>
      <c r="J28" s="25"/>
      <c r="K28" s="25"/>
      <c r="L28" s="42"/>
      <c r="M28" s="42"/>
      <c r="N28" s="42"/>
      <c r="O28" s="43"/>
      <c r="P28" s="29"/>
      <c r="Q28" s="151"/>
      <c r="R28" s="76"/>
      <c r="S28" s="156"/>
      <c r="T28" s="73"/>
    </row>
    <row r="29" spans="1:20" ht="11.25" customHeight="1" x14ac:dyDescent="0.2">
      <c r="A29" s="174"/>
      <c r="B29" s="50"/>
      <c r="C29" s="27">
        <f>C27+1</f>
        <v>16</v>
      </c>
      <c r="D29" s="28"/>
      <c r="E29" s="51"/>
      <c r="F29" s="51"/>
      <c r="G29" s="24"/>
      <c r="H29" s="25"/>
      <c r="I29" s="25"/>
      <c r="J29" s="25"/>
      <c r="K29" s="25"/>
      <c r="L29" s="42"/>
      <c r="M29" s="42"/>
      <c r="N29" s="42"/>
      <c r="O29" s="43"/>
      <c r="P29" s="29"/>
      <c r="Q29" s="151"/>
      <c r="R29" s="76"/>
      <c r="S29" s="156"/>
      <c r="T29" s="73"/>
    </row>
    <row r="30" spans="1:20" ht="11.25" customHeight="1" x14ac:dyDescent="0.2">
      <c r="A30" s="174"/>
      <c r="B30" s="50"/>
      <c r="C30" s="27">
        <f t="shared" si="0"/>
        <v>17</v>
      </c>
      <c r="D30" s="28"/>
      <c r="E30" s="51"/>
      <c r="F30" s="51"/>
      <c r="G30" s="24"/>
      <c r="H30" s="25"/>
      <c r="I30" s="25"/>
      <c r="J30" s="25"/>
      <c r="K30" s="25"/>
      <c r="L30" s="42"/>
      <c r="M30" s="42"/>
      <c r="N30" s="42"/>
      <c r="O30" s="43"/>
      <c r="P30" s="29"/>
      <c r="Q30" s="151"/>
      <c r="R30" s="76"/>
      <c r="S30" s="156"/>
      <c r="T30" s="73"/>
    </row>
    <row r="31" spans="1:20" ht="11.25" customHeight="1" x14ac:dyDescent="0.2">
      <c r="A31" s="174"/>
      <c r="B31" s="50"/>
      <c r="C31" s="27">
        <f t="shared" si="0"/>
        <v>18</v>
      </c>
      <c r="D31" s="28"/>
      <c r="E31" s="51"/>
      <c r="F31" s="51"/>
      <c r="G31" s="24"/>
      <c r="H31" s="25"/>
      <c r="I31" s="25"/>
      <c r="J31" s="25"/>
      <c r="K31" s="25"/>
      <c r="L31" s="42"/>
      <c r="M31" s="42"/>
      <c r="N31" s="42"/>
      <c r="O31" s="43"/>
      <c r="P31" s="29"/>
      <c r="Q31" s="151"/>
      <c r="R31" s="76"/>
      <c r="S31" s="156"/>
      <c r="T31" s="73"/>
    </row>
    <row r="32" spans="1:20" ht="11.25" customHeight="1" x14ac:dyDescent="0.2">
      <c r="A32" s="174"/>
      <c r="B32" s="50"/>
      <c r="C32" s="27">
        <f t="shared" si="0"/>
        <v>19</v>
      </c>
      <c r="D32" s="28"/>
      <c r="E32" s="51"/>
      <c r="F32" s="51"/>
      <c r="G32" s="24"/>
      <c r="H32" s="25"/>
      <c r="I32" s="25"/>
      <c r="J32" s="25"/>
      <c r="K32" s="25"/>
      <c r="L32" s="42"/>
      <c r="M32" s="42"/>
      <c r="N32" s="42"/>
      <c r="O32" s="43"/>
      <c r="P32" s="29"/>
      <c r="Q32" s="151"/>
      <c r="R32" s="76"/>
      <c r="S32" s="156"/>
      <c r="T32" s="73"/>
    </row>
    <row r="33" spans="1:20" ht="11.25" customHeight="1" x14ac:dyDescent="0.2">
      <c r="A33" s="174"/>
      <c r="B33" s="50"/>
      <c r="C33" s="27">
        <f t="shared" si="0"/>
        <v>20</v>
      </c>
      <c r="D33" s="28"/>
      <c r="E33" s="51"/>
      <c r="F33" s="51"/>
      <c r="G33" s="24"/>
      <c r="H33" s="25"/>
      <c r="I33" s="25"/>
      <c r="J33" s="25"/>
      <c r="K33" s="25"/>
      <c r="L33" s="42"/>
      <c r="M33" s="42"/>
      <c r="N33" s="42"/>
      <c r="O33" s="43"/>
      <c r="P33" s="29"/>
      <c r="Q33" s="151"/>
      <c r="R33" s="76"/>
      <c r="S33" s="156"/>
      <c r="T33" s="73"/>
    </row>
    <row r="34" spans="1:20" ht="11.25" customHeight="1" x14ac:dyDescent="0.2">
      <c r="A34" s="174"/>
      <c r="B34" s="50"/>
      <c r="C34" s="27">
        <f t="shared" si="0"/>
        <v>21</v>
      </c>
      <c r="D34" s="28"/>
      <c r="E34" s="51"/>
      <c r="F34" s="51"/>
      <c r="G34" s="24"/>
      <c r="H34" s="25"/>
      <c r="I34" s="25"/>
      <c r="J34" s="25"/>
      <c r="K34" s="25"/>
      <c r="L34" s="42"/>
      <c r="M34" s="42"/>
      <c r="N34" s="42"/>
      <c r="O34" s="43"/>
      <c r="P34" s="29"/>
      <c r="Q34" s="151"/>
      <c r="R34" s="76"/>
      <c r="S34" s="156"/>
      <c r="T34" s="74"/>
    </row>
    <row r="35" spans="1:20" ht="11.25" customHeight="1" x14ac:dyDescent="0.2">
      <c r="A35" s="174"/>
      <c r="B35" s="50"/>
      <c r="C35" s="27">
        <f t="shared" si="0"/>
        <v>22</v>
      </c>
      <c r="D35" s="28"/>
      <c r="E35" s="51"/>
      <c r="F35" s="51"/>
      <c r="G35" s="24"/>
      <c r="H35" s="25"/>
      <c r="I35" s="25"/>
      <c r="J35" s="25"/>
      <c r="K35" s="25"/>
      <c r="L35" s="42"/>
      <c r="M35" s="42"/>
      <c r="N35" s="42"/>
      <c r="O35" s="43"/>
      <c r="P35" s="29"/>
      <c r="Q35" s="151"/>
      <c r="R35" s="76"/>
      <c r="S35" s="156"/>
      <c r="T35" s="170" t="e">
        <f>S21/Q21</f>
        <v>#DIV/0!</v>
      </c>
    </row>
    <row r="36" spans="1:20" ht="11.25" customHeight="1" x14ac:dyDescent="0.2">
      <c r="A36" s="174"/>
      <c r="B36" s="50"/>
      <c r="C36" s="27">
        <f t="shared" si="0"/>
        <v>23</v>
      </c>
      <c r="D36" s="28"/>
      <c r="E36" s="51"/>
      <c r="F36" s="51"/>
      <c r="G36" s="24"/>
      <c r="H36" s="25"/>
      <c r="I36" s="25"/>
      <c r="J36" s="25"/>
      <c r="K36" s="25"/>
      <c r="L36" s="42"/>
      <c r="M36" s="42"/>
      <c r="N36" s="42"/>
      <c r="O36" s="43"/>
      <c r="P36" s="29"/>
      <c r="Q36" s="151"/>
      <c r="R36" s="76"/>
      <c r="S36" s="156"/>
      <c r="T36" s="171"/>
    </row>
    <row r="37" spans="1:20" ht="11.25" customHeight="1" x14ac:dyDescent="0.2">
      <c r="A37" s="174"/>
      <c r="B37" s="50"/>
      <c r="C37" s="27">
        <f>C35+1</f>
        <v>23</v>
      </c>
      <c r="D37" s="28"/>
      <c r="E37" s="51"/>
      <c r="F37" s="51"/>
      <c r="G37" s="24"/>
      <c r="H37" s="25"/>
      <c r="I37" s="25"/>
      <c r="J37" s="25"/>
      <c r="K37" s="25"/>
      <c r="L37" s="42"/>
      <c r="M37" s="42"/>
      <c r="N37" s="42"/>
      <c r="O37" s="43"/>
      <c r="P37" s="29"/>
      <c r="Q37" s="151"/>
      <c r="R37" s="76"/>
      <c r="S37" s="156"/>
      <c r="T37" s="171"/>
    </row>
    <row r="38" spans="1:20" ht="11.25" customHeight="1" x14ac:dyDescent="0.2">
      <c r="A38" s="174"/>
      <c r="B38" s="50"/>
      <c r="C38" s="27">
        <f t="shared" si="0"/>
        <v>24</v>
      </c>
      <c r="D38" s="28"/>
      <c r="E38" s="51"/>
      <c r="F38" s="51"/>
      <c r="G38" s="24"/>
      <c r="H38" s="25"/>
      <c r="I38" s="25"/>
      <c r="J38" s="25"/>
      <c r="K38" s="25"/>
      <c r="L38" s="42"/>
      <c r="M38" s="42"/>
      <c r="N38" s="42"/>
      <c r="O38" s="43"/>
      <c r="P38" s="29"/>
      <c r="Q38" s="151"/>
      <c r="R38" s="76"/>
      <c r="S38" s="156"/>
      <c r="T38" s="171"/>
    </row>
    <row r="39" spans="1:20" ht="11.25" customHeight="1" x14ac:dyDescent="0.2">
      <c r="A39" s="174"/>
      <c r="B39" s="50"/>
      <c r="C39" s="27">
        <f t="shared" si="0"/>
        <v>25</v>
      </c>
      <c r="D39" s="28"/>
      <c r="E39" s="51"/>
      <c r="F39" s="51"/>
      <c r="G39" s="24"/>
      <c r="H39" s="25"/>
      <c r="I39" s="25"/>
      <c r="J39" s="25"/>
      <c r="K39" s="25"/>
      <c r="L39" s="42"/>
      <c r="M39" s="42"/>
      <c r="N39" s="42"/>
      <c r="O39" s="43"/>
      <c r="P39" s="29"/>
      <c r="Q39" s="151"/>
      <c r="R39" s="76"/>
      <c r="S39" s="156"/>
      <c r="T39" s="171"/>
    </row>
    <row r="40" spans="1:20" ht="11.25" customHeight="1" x14ac:dyDescent="0.2">
      <c r="A40" s="174"/>
      <c r="B40" s="50"/>
      <c r="C40" s="27">
        <f t="shared" si="0"/>
        <v>26</v>
      </c>
      <c r="D40" s="28"/>
      <c r="E40" s="51"/>
      <c r="F40" s="51"/>
      <c r="G40" s="24"/>
      <c r="H40" s="25"/>
      <c r="I40" s="25"/>
      <c r="J40" s="25"/>
      <c r="K40" s="25"/>
      <c r="L40" s="42"/>
      <c r="M40" s="42"/>
      <c r="N40" s="42"/>
      <c r="O40" s="43"/>
      <c r="P40" s="29"/>
      <c r="Q40" s="151"/>
      <c r="R40" s="76"/>
      <c r="S40" s="156"/>
      <c r="T40" s="171"/>
    </row>
    <row r="41" spans="1:20" ht="11.25" customHeight="1" x14ac:dyDescent="0.2">
      <c r="A41" s="174"/>
      <c r="B41" s="50"/>
      <c r="C41" s="27">
        <f t="shared" si="0"/>
        <v>27</v>
      </c>
      <c r="D41" s="28"/>
      <c r="E41" s="51"/>
      <c r="F41" s="51"/>
      <c r="G41" s="24"/>
      <c r="H41" s="25"/>
      <c r="I41" s="25"/>
      <c r="J41" s="25"/>
      <c r="K41" s="25"/>
      <c r="L41" s="42"/>
      <c r="M41" s="42"/>
      <c r="N41" s="42"/>
      <c r="O41" s="43"/>
      <c r="P41" s="29"/>
      <c r="Q41" s="151"/>
      <c r="R41" s="76"/>
      <c r="S41" s="156"/>
      <c r="T41" s="171"/>
    </row>
    <row r="42" spans="1:20" ht="11.25" customHeight="1" x14ac:dyDescent="0.2">
      <c r="A42" s="174"/>
      <c r="B42" s="50"/>
      <c r="C42" s="27">
        <f t="shared" si="0"/>
        <v>28</v>
      </c>
      <c r="D42" s="28"/>
      <c r="E42" s="51"/>
      <c r="F42" s="51"/>
      <c r="G42" s="24"/>
      <c r="H42" s="25"/>
      <c r="I42" s="25"/>
      <c r="J42" s="25"/>
      <c r="K42" s="25"/>
      <c r="L42" s="42"/>
      <c r="M42" s="42"/>
      <c r="N42" s="42"/>
      <c r="O42" s="43"/>
      <c r="P42" s="29"/>
      <c r="Q42" s="151"/>
      <c r="R42" s="76"/>
      <c r="S42" s="156"/>
      <c r="T42" s="171"/>
    </row>
    <row r="43" spans="1:20" ht="11.25" customHeight="1" x14ac:dyDescent="0.2">
      <c r="A43" s="174"/>
      <c r="B43" s="50"/>
      <c r="C43" s="27">
        <f t="shared" si="0"/>
        <v>29</v>
      </c>
      <c r="D43" s="28"/>
      <c r="E43" s="51"/>
      <c r="F43" s="51"/>
      <c r="G43" s="24"/>
      <c r="H43" s="25"/>
      <c r="I43" s="25"/>
      <c r="J43" s="25"/>
      <c r="K43" s="25"/>
      <c r="L43" s="42"/>
      <c r="M43" s="42"/>
      <c r="N43" s="42"/>
      <c r="O43" s="43"/>
      <c r="P43" s="29"/>
      <c r="Q43" s="151"/>
      <c r="R43" s="76"/>
      <c r="S43" s="156"/>
      <c r="T43" s="171"/>
    </row>
    <row r="44" spans="1:20" ht="11.25" customHeight="1" x14ac:dyDescent="0.2">
      <c r="A44" s="174"/>
      <c r="B44" s="50"/>
      <c r="C44" s="27">
        <f t="shared" si="0"/>
        <v>30</v>
      </c>
      <c r="D44" s="28"/>
      <c r="E44" s="51"/>
      <c r="F44" s="51"/>
      <c r="G44" s="24"/>
      <c r="H44" s="25"/>
      <c r="I44" s="25"/>
      <c r="J44" s="25"/>
      <c r="K44" s="25"/>
      <c r="L44" s="42"/>
      <c r="M44" s="42"/>
      <c r="N44" s="42"/>
      <c r="O44" s="43"/>
      <c r="P44" s="29"/>
      <c r="Q44" s="151"/>
      <c r="R44" s="76"/>
      <c r="S44" s="156"/>
      <c r="T44" s="171"/>
    </row>
    <row r="45" spans="1:20" ht="11.25" customHeight="1" x14ac:dyDescent="0.2">
      <c r="A45" s="174"/>
      <c r="B45" s="50"/>
      <c r="C45" s="27">
        <f>C43+1</f>
        <v>30</v>
      </c>
      <c r="D45" s="28"/>
      <c r="E45" s="51"/>
      <c r="F45" s="51"/>
      <c r="G45" s="24"/>
      <c r="H45" s="25"/>
      <c r="I45" s="25"/>
      <c r="J45" s="25"/>
      <c r="K45" s="25"/>
      <c r="L45" s="42"/>
      <c r="M45" s="42"/>
      <c r="N45" s="42"/>
      <c r="O45" s="43"/>
      <c r="P45" s="29"/>
      <c r="Q45" s="151"/>
      <c r="R45" s="76"/>
      <c r="S45" s="156"/>
      <c r="T45" s="171"/>
    </row>
    <row r="46" spans="1:20" ht="11.25" customHeight="1" x14ac:dyDescent="0.2">
      <c r="A46" s="174"/>
      <c r="B46" s="50"/>
      <c r="C46" s="27">
        <f t="shared" si="0"/>
        <v>31</v>
      </c>
      <c r="D46" s="28"/>
      <c r="E46" s="51"/>
      <c r="F46" s="51"/>
      <c r="G46" s="24"/>
      <c r="H46" s="25"/>
      <c r="I46" s="25"/>
      <c r="J46" s="25"/>
      <c r="K46" s="25"/>
      <c r="L46" s="42"/>
      <c r="M46" s="42"/>
      <c r="N46" s="42"/>
      <c r="O46" s="43"/>
      <c r="P46" s="29"/>
      <c r="Q46" s="151"/>
      <c r="R46" s="76"/>
      <c r="S46" s="156"/>
      <c r="T46" s="171"/>
    </row>
    <row r="47" spans="1:20" ht="11.25" customHeight="1" x14ac:dyDescent="0.2">
      <c r="A47" s="174"/>
      <c r="B47" s="50"/>
      <c r="C47" s="27">
        <f t="shared" si="0"/>
        <v>32</v>
      </c>
      <c r="D47" s="28"/>
      <c r="E47" s="51"/>
      <c r="F47" s="51"/>
      <c r="G47" s="24"/>
      <c r="H47" s="25"/>
      <c r="I47" s="25"/>
      <c r="J47" s="25"/>
      <c r="K47" s="25"/>
      <c r="L47" s="42"/>
      <c r="M47" s="42"/>
      <c r="N47" s="42"/>
      <c r="O47" s="43"/>
      <c r="P47" s="29"/>
      <c r="Q47" s="151"/>
      <c r="R47" s="76"/>
      <c r="S47" s="156"/>
      <c r="T47" s="171"/>
    </row>
    <row r="48" spans="1:20" ht="11.25" customHeight="1" x14ac:dyDescent="0.2">
      <c r="A48" s="175"/>
      <c r="B48" s="50"/>
      <c r="C48" s="27">
        <f t="shared" si="0"/>
        <v>33</v>
      </c>
      <c r="D48" s="28"/>
      <c r="E48" s="51"/>
      <c r="F48" s="51"/>
      <c r="G48" s="24"/>
      <c r="H48" s="25"/>
      <c r="I48" s="25"/>
      <c r="J48" s="25"/>
      <c r="K48" s="25"/>
      <c r="L48" s="42"/>
      <c r="M48" s="42"/>
      <c r="N48" s="42"/>
      <c r="O48" s="43"/>
      <c r="P48" s="29"/>
      <c r="Q48" s="152"/>
      <c r="R48" s="77"/>
      <c r="S48" s="157"/>
      <c r="T48" s="172"/>
    </row>
    <row r="49" spans="1:20" ht="11.25" customHeight="1" x14ac:dyDescent="0.2">
      <c r="A49" s="128" t="s">
        <v>13</v>
      </c>
      <c r="B49" s="129"/>
      <c r="C49" s="27">
        <f t="shared" si="0"/>
        <v>34</v>
      </c>
      <c r="D49" s="28"/>
      <c r="E49" s="51"/>
      <c r="F49" s="51"/>
      <c r="G49" s="24"/>
      <c r="H49" s="25"/>
      <c r="I49" s="25"/>
      <c r="J49" s="25"/>
      <c r="K49" s="25"/>
      <c r="L49" s="42"/>
      <c r="M49" s="42"/>
      <c r="N49" s="42"/>
      <c r="O49" s="43"/>
      <c r="P49" s="29"/>
      <c r="Q49" s="164"/>
      <c r="R49" s="75"/>
      <c r="S49" s="116">
        <f>SUM(N49:N52)+R49</f>
        <v>0</v>
      </c>
      <c r="T49" s="162">
        <f>Q49-S49</f>
        <v>0</v>
      </c>
    </row>
    <row r="50" spans="1:20" ht="11.25" customHeight="1" x14ac:dyDescent="0.2">
      <c r="A50" s="130"/>
      <c r="B50" s="131"/>
      <c r="C50" s="27">
        <f t="shared" si="0"/>
        <v>35</v>
      </c>
      <c r="D50" s="28"/>
      <c r="E50" s="51"/>
      <c r="F50" s="51"/>
      <c r="G50" s="24"/>
      <c r="H50" s="25"/>
      <c r="I50" s="25"/>
      <c r="J50" s="25"/>
      <c r="K50" s="25"/>
      <c r="L50" s="42"/>
      <c r="M50" s="42"/>
      <c r="N50" s="42"/>
      <c r="O50" s="43"/>
      <c r="P50" s="29"/>
      <c r="Q50" s="164"/>
      <c r="R50" s="76"/>
      <c r="S50" s="117"/>
      <c r="T50" s="162"/>
    </row>
    <row r="51" spans="1:20" ht="11.25" customHeight="1" x14ac:dyDescent="0.2">
      <c r="A51" s="130"/>
      <c r="B51" s="131"/>
      <c r="C51" s="27">
        <f t="shared" si="0"/>
        <v>36</v>
      </c>
      <c r="D51" s="28"/>
      <c r="E51" s="51"/>
      <c r="F51" s="51"/>
      <c r="G51" s="24"/>
      <c r="H51" s="25"/>
      <c r="I51" s="25"/>
      <c r="J51" s="25"/>
      <c r="K51" s="25"/>
      <c r="L51" s="42"/>
      <c r="M51" s="42"/>
      <c r="N51" s="42"/>
      <c r="O51" s="43"/>
      <c r="P51" s="29"/>
      <c r="Q51" s="164"/>
      <c r="R51" s="76"/>
      <c r="S51" s="117"/>
      <c r="T51" s="163" t="e">
        <f>S49/Q49</f>
        <v>#DIV/0!</v>
      </c>
    </row>
    <row r="52" spans="1:20" ht="11.25" customHeight="1" x14ac:dyDescent="0.2">
      <c r="A52" s="132"/>
      <c r="B52" s="133"/>
      <c r="C52" s="27">
        <f t="shared" si="0"/>
        <v>37</v>
      </c>
      <c r="D52" s="28"/>
      <c r="E52" s="51"/>
      <c r="F52" s="51"/>
      <c r="G52" s="24"/>
      <c r="H52" s="25"/>
      <c r="I52" s="25"/>
      <c r="J52" s="25"/>
      <c r="K52" s="25"/>
      <c r="L52" s="42"/>
      <c r="M52" s="42"/>
      <c r="N52" s="42"/>
      <c r="O52" s="43"/>
      <c r="P52" s="29"/>
      <c r="Q52" s="164"/>
      <c r="R52" s="77"/>
      <c r="S52" s="118"/>
      <c r="T52" s="163"/>
    </row>
    <row r="53" spans="1:20" ht="11.25" customHeight="1" x14ac:dyDescent="0.2">
      <c r="A53" s="128" t="s">
        <v>14</v>
      </c>
      <c r="B53" s="129"/>
      <c r="C53" s="27">
        <f>C51+1</f>
        <v>37</v>
      </c>
      <c r="D53" s="28"/>
      <c r="E53" s="51"/>
      <c r="F53" s="51"/>
      <c r="G53" s="24"/>
      <c r="H53" s="25"/>
      <c r="I53" s="25"/>
      <c r="J53" s="25"/>
      <c r="K53" s="25"/>
      <c r="L53" s="42"/>
      <c r="M53" s="42"/>
      <c r="N53" s="42"/>
      <c r="O53" s="43"/>
      <c r="P53" s="29"/>
      <c r="Q53" s="108"/>
      <c r="R53" s="116"/>
      <c r="S53" s="116">
        <f>SUM(N53:N56)+R53</f>
        <v>0</v>
      </c>
      <c r="T53" s="72">
        <f>Q53-S53</f>
        <v>0</v>
      </c>
    </row>
    <row r="54" spans="1:20" ht="11.25" customHeight="1" x14ac:dyDescent="0.2">
      <c r="A54" s="130"/>
      <c r="B54" s="131"/>
      <c r="C54" s="27">
        <f t="shared" si="0"/>
        <v>38</v>
      </c>
      <c r="D54" s="28"/>
      <c r="E54" s="51"/>
      <c r="F54" s="51"/>
      <c r="G54" s="24"/>
      <c r="H54" s="25"/>
      <c r="I54" s="25"/>
      <c r="J54" s="25"/>
      <c r="K54" s="25"/>
      <c r="L54" s="42"/>
      <c r="M54" s="42"/>
      <c r="N54" s="42"/>
      <c r="O54" s="43"/>
      <c r="P54" s="29"/>
      <c r="Q54" s="109"/>
      <c r="R54" s="117"/>
      <c r="S54" s="117"/>
      <c r="T54" s="74"/>
    </row>
    <row r="55" spans="1:20" ht="11.25" customHeight="1" x14ac:dyDescent="0.2">
      <c r="A55" s="130"/>
      <c r="B55" s="131"/>
      <c r="C55" s="27">
        <f t="shared" si="0"/>
        <v>39</v>
      </c>
      <c r="D55" s="28"/>
      <c r="E55" s="51"/>
      <c r="F55" s="51"/>
      <c r="G55" s="24"/>
      <c r="H55" s="25"/>
      <c r="I55" s="25"/>
      <c r="J55" s="25"/>
      <c r="K55" s="25"/>
      <c r="L55" s="42"/>
      <c r="M55" s="42"/>
      <c r="N55" s="42"/>
      <c r="O55" s="43"/>
      <c r="P55" s="29"/>
      <c r="Q55" s="109"/>
      <c r="R55" s="117"/>
      <c r="S55" s="117"/>
      <c r="T55" s="124" t="e">
        <f>S53/Q53</f>
        <v>#DIV/0!</v>
      </c>
    </row>
    <row r="56" spans="1:20" ht="11.25" customHeight="1" thickBot="1" x14ac:dyDescent="0.25">
      <c r="A56" s="168"/>
      <c r="B56" s="169"/>
      <c r="C56" s="27">
        <f t="shared" si="0"/>
        <v>40</v>
      </c>
      <c r="D56" s="31"/>
      <c r="E56" s="53"/>
      <c r="F56" s="53"/>
      <c r="G56" s="32"/>
      <c r="H56" s="33"/>
      <c r="I56" s="33"/>
      <c r="J56" s="33"/>
      <c r="K56" s="33"/>
      <c r="L56" s="44"/>
      <c r="M56" s="44"/>
      <c r="N56" s="44"/>
      <c r="O56" s="45"/>
      <c r="P56" s="34"/>
      <c r="Q56" s="110"/>
      <c r="R56" s="118"/>
      <c r="S56" s="118"/>
      <c r="T56" s="125"/>
    </row>
    <row r="57" spans="1:20" ht="26.25" customHeight="1" x14ac:dyDescent="0.2">
      <c r="A57" s="159" t="s">
        <v>10</v>
      </c>
      <c r="B57" s="160"/>
      <c r="C57" s="160"/>
      <c r="D57" s="160"/>
      <c r="E57" s="160"/>
      <c r="F57" s="160"/>
      <c r="G57" s="160"/>
      <c r="H57" s="160"/>
      <c r="I57" s="160"/>
      <c r="J57" s="160"/>
      <c r="K57" s="160"/>
      <c r="L57" s="160"/>
      <c r="M57" s="160"/>
      <c r="N57" s="160"/>
      <c r="O57" s="160"/>
      <c r="P57" s="160"/>
      <c r="Q57" s="160"/>
      <c r="R57" s="160"/>
      <c r="S57" s="160"/>
      <c r="T57" s="161"/>
    </row>
    <row r="58" spans="1:20" ht="12.75" customHeight="1" thickBot="1" x14ac:dyDescent="0.25">
      <c r="A58" s="165" t="s">
        <v>7</v>
      </c>
      <c r="B58" s="166"/>
      <c r="C58" s="166"/>
      <c r="D58" s="166"/>
      <c r="E58" s="166"/>
      <c r="F58" s="166"/>
      <c r="G58" s="166"/>
      <c r="H58" s="166"/>
      <c r="I58" s="166"/>
      <c r="J58" s="167"/>
      <c r="K58" s="69"/>
      <c r="L58" s="70">
        <f>SUM(L13:L56)</f>
        <v>0</v>
      </c>
      <c r="M58" s="70"/>
      <c r="N58" s="70">
        <f>IF(SUM(N13:N56)&gt;SUM(Q13:Q56),"Túl sok!!!",SUM(N13:N56))</f>
        <v>0</v>
      </c>
      <c r="O58" s="70"/>
      <c r="P58" s="70">
        <f>SUM(P13:P56)</f>
        <v>0</v>
      </c>
      <c r="Q58" s="70">
        <f>SUM(Q13:Q56)</f>
        <v>0</v>
      </c>
      <c r="R58" s="70">
        <f>SUM(R13:R56)</f>
        <v>0</v>
      </c>
      <c r="S58" s="70">
        <f>SUM(S13:S56)</f>
        <v>0</v>
      </c>
      <c r="T58" s="71"/>
    </row>
    <row r="59" spans="1:20" x14ac:dyDescent="0.2">
      <c r="A59" s="36"/>
      <c r="B59" s="36"/>
    </row>
    <row r="61" spans="1:20" ht="32.25" customHeight="1" x14ac:dyDescent="0.2">
      <c r="A61" s="176" t="s">
        <v>51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</row>
    <row r="62" spans="1:20" s="46" customFormat="1" ht="33.75" customHeight="1" x14ac:dyDescent="0.2">
      <c r="A62" s="115" t="s">
        <v>26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</row>
    <row r="63" spans="1:20" ht="24" customHeight="1" x14ac:dyDescent="0.25">
      <c r="A63" s="158" t="s">
        <v>54</v>
      </c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</row>
    <row r="64" spans="1:20" ht="13.2" x14ac:dyDescent="0.25">
      <c r="A64" s="158" t="s">
        <v>20</v>
      </c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</row>
    <row r="65" spans="1:20" ht="18" customHeight="1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</row>
    <row r="66" spans="1:20" ht="13.2" x14ac:dyDescent="0.25">
      <c r="A66" s="38" t="s">
        <v>8</v>
      </c>
      <c r="B66" s="38"/>
      <c r="C66" s="98"/>
      <c r="D66" s="98"/>
      <c r="E66" s="98"/>
      <c r="F66" s="98"/>
      <c r="G66" s="98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ht="13.2" x14ac:dyDescent="0.25">
      <c r="A67" s="11" t="s">
        <v>22</v>
      </c>
      <c r="B67" s="11"/>
      <c r="C67" s="12"/>
      <c r="D67" s="12"/>
      <c r="E67" s="12"/>
      <c r="F67" s="12"/>
      <c r="G67" s="12"/>
      <c r="H67" s="12"/>
      <c r="I67" s="12"/>
      <c r="J67" s="37" t="s">
        <v>23</v>
      </c>
      <c r="K67" s="37"/>
      <c r="L67" s="12"/>
      <c r="M67" s="12"/>
      <c r="N67" s="12"/>
      <c r="O67" s="12"/>
      <c r="P67" s="12"/>
      <c r="Q67" s="12"/>
      <c r="R67" s="12"/>
      <c r="S67" s="12"/>
      <c r="T67" s="12"/>
    </row>
    <row r="68" spans="1:20" ht="13.2" x14ac:dyDescent="0.25">
      <c r="A68" s="11"/>
      <c r="B68" s="11"/>
      <c r="C68" s="12"/>
      <c r="D68" s="12"/>
      <c r="E68" s="12"/>
      <c r="F68" s="12"/>
      <c r="G68" s="12"/>
      <c r="H68" s="12"/>
      <c r="I68" s="12"/>
      <c r="J68" s="37" t="s">
        <v>21</v>
      </c>
      <c r="K68" s="37"/>
      <c r="L68" s="12"/>
      <c r="M68" s="12"/>
      <c r="N68" s="12"/>
      <c r="O68" s="12"/>
      <c r="P68" s="12"/>
      <c r="Q68" s="12"/>
      <c r="R68" s="12"/>
      <c r="S68" s="12"/>
      <c r="T68" s="12"/>
    </row>
    <row r="69" spans="1:20" ht="6" customHeight="1" x14ac:dyDescent="0.2">
      <c r="C69" s="9"/>
      <c r="Q69" s="9"/>
      <c r="R69" s="9"/>
      <c r="S69" s="9"/>
    </row>
    <row r="70" spans="1:20" ht="11.4" x14ac:dyDescent="0.2">
      <c r="A70" s="13"/>
      <c r="B70" s="13"/>
      <c r="C70" s="14"/>
      <c r="D70" s="14"/>
      <c r="E70" s="14"/>
      <c r="F70" s="14"/>
      <c r="G70" s="14"/>
      <c r="H70" s="14"/>
      <c r="I70" s="14"/>
      <c r="J70" s="14"/>
      <c r="K70" s="14"/>
      <c r="Q70" s="9"/>
      <c r="R70" s="9"/>
      <c r="S70" s="9"/>
    </row>
    <row r="71" spans="1:20" ht="12" x14ac:dyDescent="0.25">
      <c r="A71" s="15"/>
      <c r="B71" s="15"/>
      <c r="C71" s="14"/>
      <c r="D71" s="14"/>
      <c r="E71" s="14"/>
      <c r="F71" s="14"/>
      <c r="G71" s="14"/>
      <c r="H71" s="14"/>
      <c r="I71" s="14"/>
      <c r="J71" s="14"/>
      <c r="K71" s="14"/>
      <c r="Q71" s="9"/>
      <c r="R71" s="9"/>
      <c r="S71" s="9"/>
    </row>
    <row r="72" spans="1:20" ht="12" x14ac:dyDescent="0.25">
      <c r="A72" s="15"/>
      <c r="B72" s="15"/>
      <c r="C72" s="16"/>
      <c r="D72" s="14"/>
      <c r="E72" s="14"/>
      <c r="F72" s="14"/>
      <c r="G72" s="14"/>
      <c r="H72" s="14"/>
      <c r="I72" s="14"/>
      <c r="J72" s="14"/>
      <c r="K72" s="14"/>
    </row>
    <row r="73" spans="1:20" ht="12" x14ac:dyDescent="0.25">
      <c r="A73" s="15"/>
      <c r="B73" s="15"/>
      <c r="C73" s="16"/>
      <c r="D73" s="14"/>
      <c r="E73" s="14"/>
      <c r="F73" s="14"/>
      <c r="G73" s="14"/>
      <c r="H73" s="14"/>
      <c r="I73" s="14"/>
      <c r="J73" s="14"/>
      <c r="K73" s="14"/>
    </row>
    <row r="74" spans="1:20" ht="12" x14ac:dyDescent="0.25">
      <c r="A74" s="15"/>
      <c r="B74" s="15"/>
      <c r="C74" s="16"/>
      <c r="D74" s="14"/>
      <c r="E74" s="14"/>
      <c r="F74" s="14"/>
      <c r="G74" s="14"/>
      <c r="H74" s="14"/>
      <c r="I74" s="14"/>
      <c r="J74" s="14"/>
      <c r="K74" s="14"/>
    </row>
    <row r="75" spans="1:20" ht="12" x14ac:dyDescent="0.25">
      <c r="A75" s="15"/>
      <c r="B75" s="15"/>
      <c r="C75" s="16"/>
      <c r="D75" s="14"/>
      <c r="E75" s="14"/>
      <c r="F75" s="14"/>
      <c r="G75" s="14"/>
      <c r="H75" s="14"/>
      <c r="I75" s="14"/>
      <c r="J75" s="14"/>
      <c r="K75" s="14"/>
    </row>
    <row r="76" spans="1:20" ht="12" x14ac:dyDescent="0.25">
      <c r="A76" s="15"/>
      <c r="B76" s="15"/>
      <c r="C76" s="16"/>
      <c r="D76" s="14"/>
      <c r="E76" s="14"/>
      <c r="F76" s="14"/>
      <c r="G76" s="14"/>
      <c r="H76" s="14"/>
      <c r="I76" s="14"/>
      <c r="J76" s="14"/>
      <c r="K76" s="14"/>
    </row>
    <row r="77" spans="1:20" ht="12" x14ac:dyDescent="0.25">
      <c r="A77" s="15"/>
      <c r="B77" s="15"/>
      <c r="C77" s="16"/>
      <c r="D77" s="14"/>
      <c r="E77" s="14"/>
      <c r="F77" s="14"/>
      <c r="G77" s="14"/>
      <c r="H77" s="14"/>
      <c r="I77" s="14"/>
      <c r="J77" s="14"/>
      <c r="K77" s="14"/>
    </row>
  </sheetData>
  <mergeCells count="69">
    <mergeCell ref="T35:T48"/>
    <mergeCell ref="A21:A48"/>
    <mergeCell ref="A61:T61"/>
    <mergeCell ref="T53:T54"/>
    <mergeCell ref="A64:T64"/>
    <mergeCell ref="A57:T57"/>
    <mergeCell ref="T49:T50"/>
    <mergeCell ref="T51:T52"/>
    <mergeCell ref="Q49:Q52"/>
    <mergeCell ref="T55:T56"/>
    <mergeCell ref="A58:J58"/>
    <mergeCell ref="A49:B52"/>
    <mergeCell ref="A53:B56"/>
    <mergeCell ref="A63:T63"/>
    <mergeCell ref="R49:R52"/>
    <mergeCell ref="S49:S52"/>
    <mergeCell ref="Q21:Q48"/>
    <mergeCell ref="H11:I11"/>
    <mergeCell ref="D11:D12"/>
    <mergeCell ref="F11:F12"/>
    <mergeCell ref="S21:S48"/>
    <mergeCell ref="G11:G12"/>
    <mergeCell ref="J11:J12"/>
    <mergeCell ref="S17:S20"/>
    <mergeCell ref="T15:T16"/>
    <mergeCell ref="T17:T18"/>
    <mergeCell ref="A17:B20"/>
    <mergeCell ref="G8:N8"/>
    <mergeCell ref="C10:C12"/>
    <mergeCell ref="A9:D9"/>
    <mergeCell ref="A10:B12"/>
    <mergeCell ref="A13:B16"/>
    <mergeCell ref="G9:N9"/>
    <mergeCell ref="S13:S16"/>
    <mergeCell ref="D10:M10"/>
    <mergeCell ref="M11:M12"/>
    <mergeCell ref="E11:E12"/>
    <mergeCell ref="C66:G66"/>
    <mergeCell ref="N10:N12"/>
    <mergeCell ref="P10:P12"/>
    <mergeCell ref="Q13:Q16"/>
    <mergeCell ref="Q53:Q56"/>
    <mergeCell ref="O10:O12"/>
    <mergeCell ref="K11:L11"/>
    <mergeCell ref="A62:T62"/>
    <mergeCell ref="R53:R56"/>
    <mergeCell ref="R13:R16"/>
    <mergeCell ref="R17:R20"/>
    <mergeCell ref="Q10:T10"/>
    <mergeCell ref="S53:S56"/>
    <mergeCell ref="Q17:Q20"/>
    <mergeCell ref="T13:T14"/>
    <mergeCell ref="T19:T20"/>
    <mergeCell ref="T21:T34"/>
    <mergeCell ref="R21:R48"/>
    <mergeCell ref="A2:T2"/>
    <mergeCell ref="A5:D5"/>
    <mergeCell ref="A7:D7"/>
    <mergeCell ref="A8:D8"/>
    <mergeCell ref="Q5:T5"/>
    <mergeCell ref="Q6:T6"/>
    <mergeCell ref="E5:N5"/>
    <mergeCell ref="A6:D6"/>
    <mergeCell ref="S8:T8"/>
    <mergeCell ref="S7:T7"/>
    <mergeCell ref="E6:N6"/>
    <mergeCell ref="E7:F7"/>
    <mergeCell ref="E8:F8"/>
    <mergeCell ref="G7:N7"/>
  </mergeCells>
  <phoneticPr fontId="1" type="noConversion"/>
  <dataValidations count="1">
    <dataValidation type="list" allowBlank="1" showInputMessage="1" showErrorMessage="1" prompt="Dologi kiadás további részletezése" sqref="B21:B48" xr:uid="{00000000-0002-0000-0000-000000000000}">
      <formula1>dologi_kiadások</formula1>
    </dataValidation>
  </dataValidations>
  <printOptions horizontalCentered="1"/>
  <pageMargins left="0.35433070866141736" right="0.31496062992125984" top="0.73" bottom="0.78" header="0.35" footer="0.51181102362204722"/>
  <pageSetup paperSize="9" scale="63" fitToHeight="9" orientation="landscape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7"/>
  <sheetViews>
    <sheetView workbookViewId="0">
      <selection activeCell="B27" sqref="B27"/>
    </sheetView>
  </sheetViews>
  <sheetFormatPr defaultRowHeight="13.2" x14ac:dyDescent="0.25"/>
  <cols>
    <col min="2" max="2" width="46.44140625" customWidth="1"/>
  </cols>
  <sheetData>
    <row r="1" spans="2:2" x14ac:dyDescent="0.25">
      <c r="B1" s="47" t="s">
        <v>33</v>
      </c>
    </row>
    <row r="2" spans="2:2" x14ac:dyDescent="0.25">
      <c r="B2" s="47" t="s">
        <v>34</v>
      </c>
    </row>
    <row r="3" spans="2:2" x14ac:dyDescent="0.25">
      <c r="B3" s="47" t="s">
        <v>35</v>
      </c>
    </row>
    <row r="4" spans="2:2" x14ac:dyDescent="0.25">
      <c r="B4" s="47" t="s">
        <v>36</v>
      </c>
    </row>
    <row r="5" spans="2:2" x14ac:dyDescent="0.25">
      <c r="B5" s="47" t="s">
        <v>37</v>
      </c>
    </row>
    <row r="6" spans="2:2" x14ac:dyDescent="0.25">
      <c r="B6" s="47" t="s">
        <v>38</v>
      </c>
    </row>
    <row r="7" spans="2:2" x14ac:dyDescent="0.25">
      <c r="B7" s="47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kumentum_x0020_t_x00ed_pusa xmlns="75316e72-d00a-4400-aa7f-c32850d352b7">Szabályzat</Dokumentum_x0020_t_x00ed_pus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C18595AAFDEA9043A497E767504EB63F" ma:contentTypeVersion="2" ma:contentTypeDescription="Új dokumentum létrehozása." ma:contentTypeScope="" ma:versionID="8ec989382ca22e5f0471ad7efd638a16">
  <xsd:schema xmlns:xsd="http://www.w3.org/2001/XMLSchema" xmlns:xs="http://www.w3.org/2001/XMLSchema" xmlns:p="http://schemas.microsoft.com/office/2006/metadata/properties" xmlns:ns2="75316e72-d00a-4400-aa7f-c32850d352b7" xmlns:ns3="11b201be-2e86-4cb7-94af-43aab688473c" targetNamespace="http://schemas.microsoft.com/office/2006/metadata/properties" ma:root="true" ma:fieldsID="8041aabf65413f1e7a05e2a0eab6e0a9" ns2:_="" ns3:_="">
    <xsd:import namespace="75316e72-d00a-4400-aa7f-c32850d352b7"/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Dokumentum_x0020_t_x00ed_pusa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16e72-d00a-4400-aa7f-c32850d352b7" elementFormDefault="qualified">
    <xsd:import namespace="http://schemas.microsoft.com/office/2006/documentManagement/types"/>
    <xsd:import namespace="http://schemas.microsoft.com/office/infopath/2007/PartnerControls"/>
    <xsd:element name="Dokumentum_x0020_t_x00ed_pusa" ma:index="8" nillable="true" ma:displayName="Dokumentum típusa" ma:default="Szabályzat" ma:format="Dropdown" ma:internalName="Dokumentum_x0020_t_x00ed_pusa">
      <xsd:simpleType>
        <xsd:restriction base="dms:Choice">
          <xsd:enumeration value="Szabályzat"/>
          <xsd:enumeration value="Rendele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4787E6-A18A-4067-81C6-BEAE1F3A8B42}">
  <ds:schemaRefs>
    <ds:schemaRef ds:uri="http://purl.org/dc/terms/"/>
    <ds:schemaRef ds:uri="http://www.w3.org/XML/1998/namespace"/>
    <ds:schemaRef ds:uri="http://purl.org/dc/dcmitype/"/>
    <ds:schemaRef ds:uri="75316e72-d00a-4400-aa7f-c32850d352b7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11b201be-2e86-4cb7-94af-43aab688473c"/>
  </ds:schemaRefs>
</ds:datastoreItem>
</file>

<file path=customXml/itemProps2.xml><?xml version="1.0" encoding="utf-8"?>
<ds:datastoreItem xmlns:ds="http://schemas.openxmlformats.org/officeDocument/2006/customXml" ds:itemID="{C22CA335-3782-48E7-959A-8BA188F99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71DC4D-C4AF-4C0A-925E-86D2D411E0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316e72-d00a-4400-aa7f-c32850d352b7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számlaösszesítő</vt:lpstr>
      <vt:lpstr>Munka1</vt:lpstr>
      <vt:lpstr>Munka2</vt:lpstr>
      <vt:lpstr>dologi_kiadások</vt:lpstr>
      <vt:lpstr>számlaösszesítő!Nyomtatási_cím</vt:lpstr>
      <vt:lpstr>számlaösszesítő!Nyomtatási_terület</vt:lpstr>
    </vt:vector>
  </TitlesOfParts>
  <Company>FMM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szatmari.andrea</dc:creator>
  <cp:lastModifiedBy>User</cp:lastModifiedBy>
  <cp:lastPrinted>2016-11-28T07:41:55Z</cp:lastPrinted>
  <dcterms:created xsi:type="dcterms:W3CDTF">2009-04-27T13:21:59Z</dcterms:created>
  <dcterms:modified xsi:type="dcterms:W3CDTF">2021-11-17T10:38:32Z</dcterms:modified>
</cp:coreProperties>
</file>